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ha\نقابة المحامين\نقابة المحامين شهر 12\"/>
    </mc:Choice>
  </mc:AlternateContent>
  <xr:revisionPtr revIDLastSave="0" documentId="13_ncr:1_{29CB815C-DDA0-4DC5-A880-48388FBD8862}" xr6:coauthVersionLast="47" xr6:coauthVersionMax="47" xr10:uidLastSave="{00000000-0000-0000-0000-000000000000}"/>
  <bookViews>
    <workbookView xWindow="-120" yWindow="-120" windowWidth="29040" windowHeight="15840" activeTab="1" xr2:uid="{DED50ADD-4514-421E-854C-FF3A0B8E5A06}"/>
  </bookViews>
  <sheets>
    <sheet name="Sheet1" sheetId="1" r:id="rId1"/>
    <sheet name="Sheet2" sheetId="2" r:id="rId2"/>
  </sheets>
  <definedNames>
    <definedName name="_xlnm.Print_Area" localSheetId="1">Sheet2!$A$1:$I$17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17" i="2" s="1"/>
  <c r="C8" i="2"/>
  <c r="C17" i="2" s="1"/>
  <c r="E18" i="2" s="1"/>
  <c r="G15" i="1"/>
  <c r="G6" i="1"/>
  <c r="D6" i="1"/>
  <c r="D15" i="1" s="1"/>
  <c r="F17" i="1" s="1"/>
</calcChain>
</file>

<file path=xl/sharedStrings.xml><?xml version="1.0" encoding="utf-8"?>
<sst xmlns="http://schemas.openxmlformats.org/spreadsheetml/2006/main" count="28" uniqueCount="21">
  <si>
    <t>مجمل ربح الشهر السابق</t>
  </si>
  <si>
    <t>المشتريات</t>
  </si>
  <si>
    <t xml:space="preserve">المصروفات الإداريه </t>
  </si>
  <si>
    <t>صافي ربح الفتره</t>
  </si>
  <si>
    <t xml:space="preserve">الإيرادات </t>
  </si>
  <si>
    <t>أرباح وخسائر نقابة المحامين عن شهر أكتوبر</t>
  </si>
  <si>
    <t xml:space="preserve">إيراد الكافيه </t>
  </si>
  <si>
    <t>إيراد الجراج + الفشار</t>
  </si>
  <si>
    <t>يوميات</t>
  </si>
  <si>
    <t>مواصلات</t>
  </si>
  <si>
    <t>مرتبات</t>
  </si>
  <si>
    <t>تحويل من النادي للنقابه</t>
  </si>
  <si>
    <t>مسحوبات النقيب</t>
  </si>
  <si>
    <t>أرباح وخسائر نقابة المحامين عن شهر ديسمبر 2023</t>
  </si>
  <si>
    <t>يوميات ورواتب وسلف مستحقة وكاجوال</t>
  </si>
  <si>
    <t xml:space="preserve">منظفات وإنتقالات </t>
  </si>
  <si>
    <t>مستلزمات أفراح</t>
  </si>
  <si>
    <t>إيجار القاعة</t>
  </si>
  <si>
    <t>أفراح</t>
  </si>
  <si>
    <t>إيرادات اخري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</si>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</sst>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3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2" xfId="0" applyFont="1" applyBorder="1"/>
    <xf numFmtId="0" fontId="1" fillId="0" borderId="4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9F2B3-A9E8-4D66-A289-E51DF7906883}">
  <sheetPr>
    <pageSetUpPr fitToPage="1"/>
  </sheetPr>
  <dimension ref="D3:I17"/>
  <sheetViews>
    <sheetView rightToLeft="1" topLeftCell="B1" workbookViewId="0">
      <selection activeCell="D12" sqref="D12"/>
    </sheetView>
  </sheetViews>
  <sheetFormatPr defaultRowHeight="15" x14ac:dyDescent="0.25"/>
  <cols>
    <col min="4" max="4" width="10" customWidth="1"/>
    <col min="6" max="6" width="43.42578125" bestFit="1" customWidth="1"/>
    <col min="9" max="9" width="25.85546875" bestFit="1" customWidth="1"/>
    <col min="12" max="12" width="12.28515625" bestFit="1" customWidth="1"/>
    <col min="13" max="13" width="39.5703125" bestFit="1" customWidth="1"/>
    <col min="14" max="14" width="12.28515625" bestFit="1" customWidth="1"/>
    <col min="15" max="15" width="10.7109375" bestFit="1" customWidth="1"/>
    <col min="16" max="16" width="43.7109375" bestFit="1" customWidth="1"/>
  </cols>
  <sheetData>
    <row r="3" spans="4:9" ht="24.75" customHeight="1" x14ac:dyDescent="0.25">
      <c r="D3" s="18" t="s">
        <v>5</v>
      </c>
      <c r="E3" s="18"/>
      <c r="F3" s="18"/>
      <c r="G3" s="18"/>
      <c r="H3" s="18"/>
      <c r="I3" s="18"/>
    </row>
    <row r="4" spans="4:9" ht="15.75" thickBot="1" x14ac:dyDescent="0.3"/>
    <row r="5" spans="4:9" ht="21" x14ac:dyDescent="0.35">
      <c r="D5" s="1">
        <v>1214</v>
      </c>
      <c r="E5" s="2"/>
      <c r="F5" s="2" t="s">
        <v>1</v>
      </c>
      <c r="G5" s="2">
        <v>505</v>
      </c>
      <c r="H5" s="13"/>
      <c r="I5" s="3" t="s">
        <v>0</v>
      </c>
    </row>
    <row r="6" spans="4:9" ht="21" x14ac:dyDescent="0.35">
      <c r="D6" s="4">
        <f>E7+E8+E9+E10+E11</f>
        <v>3910</v>
      </c>
      <c r="E6" s="5"/>
      <c r="F6" s="5" t="s">
        <v>2</v>
      </c>
      <c r="G6" s="5">
        <f>H7+H8</f>
        <v>6380</v>
      </c>
      <c r="H6" s="14"/>
      <c r="I6" s="6" t="s">
        <v>4</v>
      </c>
    </row>
    <row r="7" spans="4:9" ht="21" x14ac:dyDescent="0.35">
      <c r="D7" s="4"/>
      <c r="E7" s="5">
        <v>2380</v>
      </c>
      <c r="F7" s="5" t="s">
        <v>8</v>
      </c>
      <c r="G7" s="5"/>
      <c r="H7" s="14">
        <v>6230</v>
      </c>
      <c r="I7" s="6" t="s">
        <v>6</v>
      </c>
    </row>
    <row r="8" spans="4:9" ht="21" x14ac:dyDescent="0.35">
      <c r="D8" s="4"/>
      <c r="E8" s="5">
        <v>1500</v>
      </c>
      <c r="F8" s="5" t="s">
        <v>10</v>
      </c>
      <c r="G8" s="5"/>
      <c r="H8" s="14">
        <v>150</v>
      </c>
      <c r="I8" s="6" t="s">
        <v>7</v>
      </c>
    </row>
    <row r="9" spans="4:9" ht="21" x14ac:dyDescent="0.35">
      <c r="D9" s="4"/>
      <c r="E9" s="5">
        <v>30</v>
      </c>
      <c r="F9" s="5" t="s">
        <v>9</v>
      </c>
      <c r="G9" s="5"/>
      <c r="H9" s="14"/>
      <c r="I9" s="6"/>
    </row>
    <row r="10" spans="4:9" ht="21" x14ac:dyDescent="0.35">
      <c r="D10" s="4"/>
      <c r="E10" s="5"/>
      <c r="F10" s="5"/>
      <c r="G10" s="5"/>
      <c r="H10" s="14"/>
      <c r="I10" s="6"/>
    </row>
    <row r="11" spans="4:9" ht="21" x14ac:dyDescent="0.35">
      <c r="D11" s="4"/>
      <c r="E11" s="5"/>
      <c r="F11" s="5"/>
      <c r="G11" s="5"/>
      <c r="H11" s="14"/>
      <c r="I11" s="6"/>
    </row>
    <row r="12" spans="4:9" ht="21" x14ac:dyDescent="0.35">
      <c r="D12" s="7"/>
      <c r="E12" s="5"/>
      <c r="F12" s="5"/>
      <c r="G12" s="8"/>
      <c r="H12" s="15"/>
      <c r="I12" s="6"/>
    </row>
    <row r="13" spans="4:9" ht="21" x14ac:dyDescent="0.35">
      <c r="D13" s="7"/>
      <c r="E13" s="5"/>
      <c r="F13" s="5"/>
      <c r="G13" s="8"/>
      <c r="H13" s="15"/>
      <c r="I13" s="6"/>
    </row>
    <row r="14" spans="4:9" ht="21.75" thickBot="1" x14ac:dyDescent="0.4">
      <c r="D14" s="7">
        <v>1761</v>
      </c>
      <c r="E14" s="5"/>
      <c r="F14" s="5" t="s">
        <v>3</v>
      </c>
      <c r="G14" s="8"/>
      <c r="H14" s="5"/>
      <c r="I14" s="6"/>
    </row>
    <row r="15" spans="4:9" ht="21.75" thickBot="1" x14ac:dyDescent="0.4">
      <c r="D15" s="9">
        <f>SUM(D5:D14)</f>
        <v>6885</v>
      </c>
      <c r="E15" s="10"/>
      <c r="F15" s="11"/>
      <c r="G15" s="9">
        <f>SUM(G5:G14)</f>
        <v>6885</v>
      </c>
      <c r="H15" s="16"/>
      <c r="I15" s="12"/>
    </row>
    <row r="17" spans="6:6" x14ac:dyDescent="0.25">
      <c r="F17">
        <f>G15-D15</f>
        <v>0</v>
      </c>
    </row>
  </sheetData>
  <mergeCells count="1">
    <mergeCell ref="D3:I3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DFCC9-BADF-43FF-99C0-1CDA68FD23FF}">
  <sheetPr>
    <pageSetUpPr fitToPage="1"/>
  </sheetPr>
  <dimension ref="C5:I22"/>
  <sheetViews>
    <sheetView rightToLeft="1" tabSelected="1" view="pageBreakPreview" zoomScale="60" zoomScaleNormal="100" workbookViewId="0">
      <selection activeCell="G11" sqref="G11"/>
    </sheetView>
  </sheetViews>
  <sheetFormatPr defaultColWidth="16.85546875" defaultRowHeight="36" customHeight="1" x14ac:dyDescent="0.25"/>
  <cols>
    <col min="5" max="5" width="49.85546875" customWidth="1"/>
    <col min="8" max="8" width="44.7109375" customWidth="1"/>
  </cols>
  <sheetData>
    <row r="5" spans="3:9" ht="36" customHeight="1" x14ac:dyDescent="0.45">
      <c r="C5" s="20" t="s">
        <v>13</v>
      </c>
      <c r="D5" s="20"/>
      <c r="E5" s="20"/>
      <c r="F5" s="20"/>
      <c r="G5" s="20"/>
      <c r="H5" s="20"/>
      <c r="I5" s="17"/>
    </row>
    <row r="6" spans="3:9" ht="36" customHeight="1" thickBot="1" x14ac:dyDescent="0.5">
      <c r="C6" s="21"/>
      <c r="D6" s="21"/>
      <c r="E6" s="21"/>
      <c r="F6" s="21"/>
      <c r="G6" s="21"/>
      <c r="H6" s="21"/>
    </row>
    <row r="7" spans="3:9" ht="36" customHeight="1" x14ac:dyDescent="0.45">
      <c r="C7" s="22">
        <v>2775</v>
      </c>
      <c r="D7" s="23"/>
      <c r="E7" s="23" t="s">
        <v>1</v>
      </c>
      <c r="F7" s="23">
        <v>308</v>
      </c>
      <c r="G7" s="24"/>
      <c r="H7" s="25" t="s">
        <v>0</v>
      </c>
      <c r="I7" s="19"/>
    </row>
    <row r="8" spans="3:9" ht="36" customHeight="1" x14ac:dyDescent="0.45">
      <c r="C8" s="26">
        <f>D9+D10+D11+D12+D13+D14</f>
        <v>18215</v>
      </c>
      <c r="D8" s="27"/>
      <c r="E8" s="27" t="s">
        <v>2</v>
      </c>
      <c r="F8" s="27">
        <f>G9+G10+G11+G12+G13+G14</f>
        <v>21057</v>
      </c>
      <c r="G8" s="28"/>
      <c r="H8" s="29" t="s">
        <v>4</v>
      </c>
      <c r="I8" s="19"/>
    </row>
    <row r="9" spans="3:9" ht="36" customHeight="1" x14ac:dyDescent="0.45">
      <c r="C9" s="26"/>
      <c r="D9" s="27">
        <v>13860</v>
      </c>
      <c r="E9" s="27" t="s">
        <v>14</v>
      </c>
      <c r="F9" s="27"/>
      <c r="G9" s="28">
        <v>7315</v>
      </c>
      <c r="H9" s="29" t="s">
        <v>6</v>
      </c>
      <c r="I9" s="19"/>
    </row>
    <row r="10" spans="3:9" ht="36" customHeight="1" x14ac:dyDescent="0.45">
      <c r="C10" s="26"/>
      <c r="D10" s="27">
        <v>4150</v>
      </c>
      <c r="E10" s="27" t="s">
        <v>16</v>
      </c>
      <c r="F10" s="27"/>
      <c r="G10" s="28">
        <v>4100</v>
      </c>
      <c r="H10" s="29" t="s">
        <v>11</v>
      </c>
      <c r="I10" s="19"/>
    </row>
    <row r="11" spans="3:9" ht="36" customHeight="1" x14ac:dyDescent="0.45">
      <c r="C11" s="26"/>
      <c r="D11" s="27">
        <v>185</v>
      </c>
      <c r="E11" s="27" t="s">
        <v>15</v>
      </c>
      <c r="F11" s="27"/>
      <c r="G11" s="28">
        <v>150</v>
      </c>
      <c r="H11" s="29" t="s">
        <v>7</v>
      </c>
      <c r="I11" s="19"/>
    </row>
    <row r="12" spans="3:9" ht="36" customHeight="1" x14ac:dyDescent="0.45">
      <c r="C12" s="26"/>
      <c r="D12" s="27">
        <v>20</v>
      </c>
      <c r="E12" s="27" t="s">
        <v>12</v>
      </c>
      <c r="F12" s="27"/>
      <c r="G12" s="28">
        <v>2000</v>
      </c>
      <c r="H12" s="29" t="s">
        <v>17</v>
      </c>
      <c r="I12" s="19"/>
    </row>
    <row r="13" spans="3:9" ht="36" customHeight="1" x14ac:dyDescent="0.45">
      <c r="C13" s="26"/>
      <c r="D13" s="27"/>
      <c r="E13" s="27"/>
      <c r="F13" s="27"/>
      <c r="G13" s="28">
        <v>7000</v>
      </c>
      <c r="H13" s="29" t="s">
        <v>18</v>
      </c>
      <c r="I13" s="19"/>
    </row>
    <row r="14" spans="3:9" ht="36" customHeight="1" x14ac:dyDescent="0.45">
      <c r="C14" s="30"/>
      <c r="D14" s="27"/>
      <c r="E14" s="27"/>
      <c r="F14" s="31"/>
      <c r="G14" s="32">
        <v>492</v>
      </c>
      <c r="H14" s="29" t="s">
        <v>19</v>
      </c>
      <c r="I14" s="19"/>
    </row>
    <row r="15" spans="3:9" ht="36" customHeight="1" x14ac:dyDescent="0.45">
      <c r="C15" s="30"/>
      <c r="D15" s="27"/>
      <c r="E15" s="27"/>
      <c r="F15" s="31"/>
      <c r="G15" s="32"/>
      <c r="H15" s="29"/>
      <c r="I15" s="19"/>
    </row>
    <row r="16" spans="3:9" ht="36" customHeight="1" thickBot="1" x14ac:dyDescent="0.5">
      <c r="C16" s="35">
        <v>375</v>
      </c>
      <c r="D16" s="36"/>
      <c r="E16" s="36" t="s">
        <v>3</v>
      </c>
      <c r="F16" s="37"/>
      <c r="G16" s="27"/>
      <c r="H16" s="29"/>
      <c r="I16" s="19"/>
    </row>
    <row r="17" spans="3:9" ht="36" customHeight="1" thickBot="1" x14ac:dyDescent="0.5">
      <c r="C17" s="38">
        <f>SUM(C7:C16)</f>
        <v>21365</v>
      </c>
      <c r="D17" s="39"/>
      <c r="E17" s="40"/>
      <c r="F17" s="38">
        <f>SUM(F7:F16)</f>
        <v>21365</v>
      </c>
      <c r="G17" s="33"/>
      <c r="H17" s="34"/>
      <c r="I17" s="19"/>
    </row>
    <row r="18" spans="3:9" ht="36" customHeight="1" x14ac:dyDescent="0.25">
      <c r="E18">
        <f>F17-C17</f>
        <v>0</v>
      </c>
    </row>
    <row r="22" spans="3:9" ht="36" customHeight="1" x14ac:dyDescent="0.25">
      <c r="H22" t="s">
        <v>20</v>
      </c>
    </row>
  </sheetData>
  <mergeCells count="1">
    <mergeCell ref="C5:H5"/>
  </mergeCells>
  <printOptions horizontalCentered="1"/>
  <pageMargins left="0" right="0" top="1.5" bottom="2.25" header="0.3" footer="0.3"/>
  <pageSetup paperSize="9" scale="54" orientation="landscape" r:id="rId1"/>
  <rowBreaks count="1" manualBreakCount="1">
    <brk id="1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Al-Manara Accountant</cp:lastModifiedBy>
  <cp:lastPrinted>2024-01-04T11:10:23Z</cp:lastPrinted>
  <dcterms:created xsi:type="dcterms:W3CDTF">2023-11-05T11:33:15Z</dcterms:created>
  <dcterms:modified xsi:type="dcterms:W3CDTF">2024-01-04T11:27:25Z</dcterms:modified>
</cp:coreProperties>
</file>